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0" windowWidth="14940" windowHeight="9225" activeTab="0"/>
  </bookViews>
  <sheets>
    <sheet name="General Construction" sheetId="1" r:id="rId1"/>
  </sheets>
  <definedNames>
    <definedName name="_xlnm.Print_Area" localSheetId="0">'General Construction'!$A$1:$K$21</definedName>
    <definedName name="_xlnm.Print_Titles" localSheetId="0">'General Construction'!$A:$C</definedName>
  </definedNames>
  <calcPr fullCalcOnLoad="1"/>
</workbook>
</file>

<file path=xl/sharedStrings.xml><?xml version="1.0" encoding="utf-8"?>
<sst xmlns="http://schemas.openxmlformats.org/spreadsheetml/2006/main" count="110" uniqueCount="33">
  <si>
    <t/>
  </si>
  <si>
    <t>Estimate</t>
  </si>
  <si>
    <t>D&amp;M Construction Unlimited Inc^</t>
  </si>
  <si>
    <t>Mar-Paul Construction Co., Inc.^</t>
  </si>
  <si>
    <t>Wagman Construction, Inc.^</t>
  </si>
  <si>
    <t>Caliber Contracting Services, Inc.^</t>
  </si>
  <si>
    <t>Bognet Inc.^</t>
  </si>
  <si>
    <t>The Milnes Company, Inc.</t>
  </si>
  <si>
    <t>Poole Anderson Construction, LLC^</t>
  </si>
  <si>
    <t>Apollo Group, Inc.^</t>
  </si>
  <si>
    <t>Project:</t>
  </si>
  <si>
    <t>WS-Dawson-2nd Floor HVAC Renovation</t>
  </si>
  <si>
    <t>Bid Open Date:</t>
  </si>
  <si>
    <t>04.13.2021 3:25 PM</t>
  </si>
  <si>
    <t>Description</t>
  </si>
  <si>
    <t>Total Cost</t>
  </si>
  <si>
    <t>Base Bid</t>
  </si>
  <si>
    <t>1</t>
  </si>
  <si>
    <t>Base Bid Cost Total</t>
  </si>
  <si>
    <t>Alternate</t>
  </si>
  <si>
    <t>ADD - At Grade Screenwall</t>
  </si>
  <si>
    <t>2</t>
  </si>
  <si>
    <t>Add - Furnish and Install BAS</t>
  </si>
  <si>
    <t>Alternate Cost Total</t>
  </si>
  <si>
    <t>Bid Summary</t>
  </si>
  <si>
    <t>Base Bid Total</t>
  </si>
  <si>
    <t>Custom Fields</t>
  </si>
  <si>
    <t>Bid Bond</t>
  </si>
  <si>
    <t>Public Works E-Verify</t>
  </si>
  <si>
    <t>Qualifications and Exceptions Statement</t>
  </si>
  <si>
    <t>DBE Exhibit A</t>
  </si>
  <si>
    <t>Yes</t>
  </si>
  <si>
    <t>PSU 00-01798.00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</si>
</sst>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E333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0" fillId="34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4" fontId="0" fillId="35" borderId="20" xfId="0" applyNumberFormat="1" applyFill="1" applyBorder="1" applyAlignment="1">
      <alignment vertical="center"/>
    </xf>
    <xf numFmtId="4" fontId="1" fillId="36" borderId="21" xfId="0" applyNumberFormat="1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" fontId="0" fillId="35" borderId="22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4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"/>
  <sheetViews>
    <sheetView showGridLines="0" tabSelected="1" view="pageBreakPreview" zoomScale="80" zoomScaleSheetLayoutView="80" zoomScalePageLayoutView="0" workbookViewId="0" topLeftCell="A1">
      <selection activeCell="F40" sqref="F40"/>
    </sheetView>
  </sheetViews>
  <sheetFormatPr defaultColWidth="9.140625" defaultRowHeight="12.75" outlineLevelRow="1"/>
  <cols>
    <col min="1" max="1" width="14.7109375" style="0" customWidth="1"/>
    <col min="2" max="2" width="42.7109375" style="0" customWidth="1"/>
    <col min="3" max="3" width="12.57421875" style="0" customWidth="1"/>
    <col min="4" max="11" width="26.7109375" style="0" customWidth="1"/>
  </cols>
  <sheetData>
    <row r="1" spans="1:11" ht="18" customHeight="1" thickBot="1">
      <c r="A1" s="29" t="s">
        <v>32</v>
      </c>
      <c r="B1" s="16"/>
      <c r="C1" s="17" t="s">
        <v>1</v>
      </c>
      <c r="D1" s="1"/>
      <c r="E1" s="1"/>
      <c r="F1" s="1"/>
      <c r="G1" s="1"/>
      <c r="H1" s="1"/>
      <c r="I1" s="1"/>
      <c r="J1" s="1"/>
      <c r="K1" s="1"/>
    </row>
    <row r="2" spans="1:11" ht="33" customHeight="1">
      <c r="A2" s="2" t="s">
        <v>10</v>
      </c>
      <c r="B2" s="3" t="s">
        <v>11</v>
      </c>
      <c r="C2" s="18"/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</row>
    <row r="3" spans="1:11" ht="18" customHeight="1">
      <c r="A3" s="2" t="s">
        <v>12</v>
      </c>
      <c r="B3" s="3" t="s">
        <v>13</v>
      </c>
      <c r="C3" s="18"/>
      <c r="D3" s="4"/>
      <c r="E3" s="4"/>
      <c r="F3" s="4"/>
      <c r="G3" s="4"/>
      <c r="H3" s="4"/>
      <c r="I3" s="4"/>
      <c r="J3" s="4"/>
      <c r="K3" s="4"/>
    </row>
    <row r="4" spans="1:11" ht="18" customHeight="1" thickBot="1">
      <c r="A4" s="19" t="s">
        <v>0</v>
      </c>
      <c r="B4" s="19"/>
      <c r="C4" s="18"/>
      <c r="D4" s="5"/>
      <c r="E4" s="5"/>
      <c r="F4" s="5"/>
      <c r="G4" s="5"/>
      <c r="H4" s="5"/>
      <c r="I4" s="5"/>
      <c r="J4" s="5"/>
      <c r="K4" s="5"/>
    </row>
    <row r="5" spans="1:11" ht="18" customHeight="1" thickBot="1">
      <c r="A5" s="6" t="s">
        <v>0</v>
      </c>
      <c r="B5" s="7" t="s">
        <v>14</v>
      </c>
      <c r="C5" s="8" t="s">
        <v>15</v>
      </c>
      <c r="D5" s="8" t="s">
        <v>15</v>
      </c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K5" s="8" t="s">
        <v>15</v>
      </c>
    </row>
    <row r="6" spans="1:11" ht="18" customHeight="1">
      <c r="A6" s="20" t="s">
        <v>16</v>
      </c>
      <c r="B6" s="20"/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9" t="s">
        <v>0</v>
      </c>
    </row>
    <row r="7" spans="1:11" ht="18" customHeight="1" outlineLevel="1">
      <c r="A7" s="10" t="s">
        <v>17</v>
      </c>
      <c r="B7" s="11" t="s">
        <v>16</v>
      </c>
      <c r="C7" s="12">
        <v>0</v>
      </c>
      <c r="D7" s="12">
        <v>1006000</v>
      </c>
      <c r="E7" s="12">
        <v>1053000</v>
      </c>
      <c r="F7" s="12">
        <v>1050000</v>
      </c>
      <c r="G7" s="12">
        <v>1077900</v>
      </c>
      <c r="H7" s="12">
        <v>1059651</v>
      </c>
      <c r="I7" s="12">
        <v>1083308</v>
      </c>
      <c r="J7" s="12">
        <v>1093000</v>
      </c>
      <c r="K7" s="12">
        <v>1149800</v>
      </c>
    </row>
    <row r="8" spans="1:11" ht="18" customHeight="1" thickBot="1">
      <c r="A8" s="21" t="s">
        <v>18</v>
      </c>
      <c r="B8" s="21"/>
      <c r="C8" s="13">
        <f aca="true" t="shared" si="0" ref="C8:K8">SUM(C7:C7)</f>
        <v>0</v>
      </c>
      <c r="D8" s="13">
        <f t="shared" si="0"/>
        <v>1006000</v>
      </c>
      <c r="E8" s="13">
        <f t="shared" si="0"/>
        <v>1053000</v>
      </c>
      <c r="F8" s="13">
        <f t="shared" si="0"/>
        <v>1050000</v>
      </c>
      <c r="G8" s="13">
        <f t="shared" si="0"/>
        <v>1077900</v>
      </c>
      <c r="H8" s="13">
        <f t="shared" si="0"/>
        <v>1059651</v>
      </c>
      <c r="I8" s="13">
        <f t="shared" si="0"/>
        <v>1083308</v>
      </c>
      <c r="J8" s="13">
        <f t="shared" si="0"/>
        <v>1093000</v>
      </c>
      <c r="K8" s="13">
        <f t="shared" si="0"/>
        <v>1149800</v>
      </c>
    </row>
    <row r="9" spans="1:11" ht="18" customHeight="1">
      <c r="A9" s="20" t="s">
        <v>19</v>
      </c>
      <c r="B9" s="20"/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</row>
    <row r="10" spans="1:11" ht="18" customHeight="1" outlineLevel="1">
      <c r="A10" s="10" t="s">
        <v>17</v>
      </c>
      <c r="B10" s="11" t="s">
        <v>20</v>
      </c>
      <c r="C10" s="12">
        <v>0</v>
      </c>
      <c r="D10" s="12">
        <v>85900</v>
      </c>
      <c r="E10" s="12">
        <v>81500</v>
      </c>
      <c r="F10" s="12">
        <v>74000</v>
      </c>
      <c r="G10" s="12">
        <v>69400</v>
      </c>
      <c r="H10" s="12">
        <v>91785</v>
      </c>
      <c r="I10" s="12">
        <v>90000</v>
      </c>
      <c r="J10" s="12">
        <v>62500</v>
      </c>
      <c r="K10" s="12">
        <v>145000</v>
      </c>
    </row>
    <row r="11" spans="1:11" ht="18" customHeight="1" outlineLevel="1">
      <c r="A11" s="10" t="s">
        <v>21</v>
      </c>
      <c r="B11" s="11" t="s">
        <v>22</v>
      </c>
      <c r="C11" s="12">
        <v>0</v>
      </c>
      <c r="D11" s="12">
        <v>84315</v>
      </c>
      <c r="E11" s="12">
        <v>54000</v>
      </c>
      <c r="F11" s="12">
        <v>73500</v>
      </c>
      <c r="G11" s="12">
        <v>53800</v>
      </c>
      <c r="H11" s="12">
        <v>55339</v>
      </c>
      <c r="I11" s="12">
        <v>55000</v>
      </c>
      <c r="J11" s="12">
        <v>89700</v>
      </c>
      <c r="K11" s="12">
        <v>59000</v>
      </c>
    </row>
    <row r="12" spans="1:11" ht="18" customHeight="1" thickBot="1">
      <c r="A12" s="21" t="s">
        <v>23</v>
      </c>
      <c r="B12" s="21"/>
      <c r="C12" s="13">
        <f aca="true" t="shared" si="1" ref="C12:K12">SUM(C10:C11)</f>
        <v>0</v>
      </c>
      <c r="D12" s="13">
        <f t="shared" si="1"/>
        <v>170215</v>
      </c>
      <c r="E12" s="13">
        <f t="shared" si="1"/>
        <v>135500</v>
      </c>
      <c r="F12" s="13">
        <f t="shared" si="1"/>
        <v>147500</v>
      </c>
      <c r="G12" s="13">
        <f t="shared" si="1"/>
        <v>123200</v>
      </c>
      <c r="H12" s="13">
        <f t="shared" si="1"/>
        <v>147124</v>
      </c>
      <c r="I12" s="13">
        <f t="shared" si="1"/>
        <v>145000</v>
      </c>
      <c r="J12" s="13">
        <f t="shared" si="1"/>
        <v>152200</v>
      </c>
      <c r="K12" s="13">
        <f t="shared" si="1"/>
        <v>204000</v>
      </c>
    </row>
    <row r="13" ht="18" customHeight="1"/>
    <row r="14" spans="1:11" ht="18" customHeight="1" thickBot="1">
      <c r="A14" s="22" t="s">
        <v>24</v>
      </c>
      <c r="B14" s="22"/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</row>
    <row r="15" spans="1:11" ht="18" customHeight="1" thickBot="1">
      <c r="A15" s="23" t="s">
        <v>25</v>
      </c>
      <c r="B15" s="23"/>
      <c r="C15" s="15">
        <f aca="true" t="shared" si="2" ref="C15:K15">SUM(C8)</f>
        <v>0</v>
      </c>
      <c r="D15" s="15">
        <f t="shared" si="2"/>
        <v>1006000</v>
      </c>
      <c r="E15" s="15">
        <f t="shared" si="2"/>
        <v>1053000</v>
      </c>
      <c r="F15" s="15">
        <f t="shared" si="2"/>
        <v>1050000</v>
      </c>
      <c r="G15" s="15">
        <f t="shared" si="2"/>
        <v>1077900</v>
      </c>
      <c r="H15" s="15">
        <f t="shared" si="2"/>
        <v>1059651</v>
      </c>
      <c r="I15" s="15">
        <f t="shared" si="2"/>
        <v>1083308</v>
      </c>
      <c r="J15" s="15">
        <f t="shared" si="2"/>
        <v>1093000</v>
      </c>
      <c r="K15" s="15">
        <f t="shared" si="2"/>
        <v>1149800</v>
      </c>
    </row>
    <row r="16" ht="18" customHeight="1"/>
    <row r="17" spans="1:11" ht="18" customHeight="1" thickBot="1">
      <c r="A17" s="22" t="s">
        <v>26</v>
      </c>
      <c r="B17" s="22"/>
      <c r="C17" s="22"/>
      <c r="D17" s="14" t="s">
        <v>0</v>
      </c>
      <c r="E17" s="14" t="s">
        <v>0</v>
      </c>
      <c r="F17" s="14" t="s">
        <v>0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</row>
    <row r="18" spans="1:11" ht="18" customHeight="1" thickBot="1">
      <c r="A18" s="24" t="s">
        <v>27</v>
      </c>
      <c r="B18" s="24"/>
      <c r="C18" s="24"/>
      <c r="D18" s="28" t="s">
        <v>31</v>
      </c>
      <c r="E18" s="28" t="s">
        <v>31</v>
      </c>
      <c r="F18" s="28" t="s">
        <v>31</v>
      </c>
      <c r="G18" s="28" t="s">
        <v>31</v>
      </c>
      <c r="H18" s="28" t="s">
        <v>31</v>
      </c>
      <c r="I18" s="28" t="s">
        <v>31</v>
      </c>
      <c r="J18" s="28" t="s">
        <v>31</v>
      </c>
      <c r="K18" s="28" t="s">
        <v>31</v>
      </c>
    </row>
    <row r="19" spans="1:11" ht="18" customHeight="1" thickBot="1">
      <c r="A19" s="25" t="s">
        <v>28</v>
      </c>
      <c r="B19" s="25"/>
      <c r="C19" s="25"/>
      <c r="D19" s="28" t="s">
        <v>31</v>
      </c>
      <c r="E19" s="28" t="s">
        <v>31</v>
      </c>
      <c r="F19" s="28" t="s">
        <v>31</v>
      </c>
      <c r="G19" s="28" t="s">
        <v>31</v>
      </c>
      <c r="H19" s="28" t="s">
        <v>31</v>
      </c>
      <c r="I19" s="28" t="s">
        <v>31</v>
      </c>
      <c r="J19" s="28" t="s">
        <v>31</v>
      </c>
      <c r="K19" s="28" t="s">
        <v>31</v>
      </c>
    </row>
    <row r="20" spans="1:11" ht="18" customHeight="1" thickBot="1">
      <c r="A20" s="25" t="s">
        <v>29</v>
      </c>
      <c r="B20" s="25"/>
      <c r="C20" s="25"/>
      <c r="D20" s="28" t="s">
        <v>31</v>
      </c>
      <c r="E20" s="28" t="s">
        <v>31</v>
      </c>
      <c r="F20" s="28" t="s">
        <v>31</v>
      </c>
      <c r="G20" s="28" t="s">
        <v>31</v>
      </c>
      <c r="H20" s="28" t="s">
        <v>31</v>
      </c>
      <c r="I20" s="28" t="s">
        <v>31</v>
      </c>
      <c r="J20" s="28" t="s">
        <v>31</v>
      </c>
      <c r="K20" s="28" t="s">
        <v>31</v>
      </c>
    </row>
    <row r="21" spans="1:11" ht="18" customHeight="1" thickBot="1">
      <c r="A21" s="26" t="s">
        <v>30</v>
      </c>
      <c r="B21" s="26"/>
      <c r="C21" s="26"/>
      <c r="D21" s="28" t="s">
        <v>31</v>
      </c>
      <c r="E21" s="28" t="s">
        <v>31</v>
      </c>
      <c r="F21" s="28" t="s">
        <v>31</v>
      </c>
      <c r="G21" s="28" t="s">
        <v>31</v>
      </c>
      <c r="H21" s="28" t="s">
        <v>31</v>
      </c>
      <c r="I21" s="28" t="s">
        <v>31</v>
      </c>
      <c r="J21" s="28" t="s">
        <v>31</v>
      </c>
      <c r="K21" s="28" t="s">
        <v>31</v>
      </c>
    </row>
  </sheetData>
  <sheetProtection/>
  <mergeCells count="14">
    <mergeCell ref="A18:C18"/>
    <mergeCell ref="A19:C19"/>
    <mergeCell ref="A20:C20"/>
    <mergeCell ref="A21:C21"/>
    <mergeCell ref="A8:B8"/>
    <mergeCell ref="A9:B9"/>
    <mergeCell ref="A12:B12"/>
    <mergeCell ref="A14:B14"/>
    <mergeCell ref="A15:B15"/>
    <mergeCell ref="A17:C17"/>
    <mergeCell ref="A1:B1"/>
    <mergeCell ref="C1:C4"/>
    <mergeCell ref="A4:B4"/>
    <mergeCell ref="A6:B6"/>
  </mergeCells>
  <printOptions/>
  <pageMargins left="0.75" right="0.75" top="1" bottom="1" header="0.5" footer="0.5"/>
  <pageSetup fitToHeight="0" horizontalDpi="600" verticalDpi="600" orientation="landscape" scale="40" r:id="rId1"/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Fudrow, Jeanne</cp:lastModifiedBy>
  <cp:lastPrinted>2021-04-13T20:39:14Z</cp:lastPrinted>
  <dcterms:modified xsi:type="dcterms:W3CDTF">2021-04-13T20:39:58Z</dcterms:modified>
  <cp:category/>
  <cp:version/>
  <cp:contentType/>
  <cp:contentStatus/>
</cp:coreProperties>
</file>