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O DO\Temporary Hold\"/>
    </mc:Choice>
  </mc:AlternateContent>
  <xr:revisionPtr revIDLastSave="0" documentId="8_{BA003852-0CBB-43D6-93CF-7BB4421E7D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eneral Construction  #00-0705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E13" i="1"/>
  <c r="D13" i="1"/>
  <c r="E16" i="1" l="1"/>
  <c r="D16" i="1"/>
</calcChain>
</file>

<file path=xl/sharedStrings.xml><?xml version="1.0" encoding="utf-8"?>
<sst xmlns="http://schemas.openxmlformats.org/spreadsheetml/2006/main" count="55" uniqueCount="38">
  <si>
    <t/>
  </si>
  <si>
    <t>Estimate</t>
  </si>
  <si>
    <t>Bognet Inc.</t>
  </si>
  <si>
    <t>HEIM CONSTRUCTION COMPANY INC - ORWIGSBURG, PA</t>
  </si>
  <si>
    <t>Project:</t>
  </si>
  <si>
    <t>WB-Bell Bldg Chiller Repairs</t>
  </si>
  <si>
    <t>James Bognet</t>
  </si>
  <si>
    <t>Scott Blankenhorn</t>
  </si>
  <si>
    <t>Bid Open Date:</t>
  </si>
  <si>
    <t>02.02.2023 3:06 PM</t>
  </si>
  <si>
    <t>jgbognet@bognetinc.com</t>
  </si>
  <si>
    <t>scottb@heimconstructionco.com</t>
  </si>
  <si>
    <t>(570) 454-7980</t>
  </si>
  <si>
    <t>15709684441</t>
  </si>
  <si>
    <t>Description</t>
  </si>
  <si>
    <t>Total Cost</t>
  </si>
  <si>
    <t>Base Bid</t>
  </si>
  <si>
    <t>1</t>
  </si>
  <si>
    <t>Base Bid Cost Total</t>
  </si>
  <si>
    <t>Alternate</t>
  </si>
  <si>
    <t>Screen Wall on Existing Slab</t>
  </si>
  <si>
    <t>Alternate Cost Total</t>
  </si>
  <si>
    <t>Bid Summary</t>
  </si>
  <si>
    <t>Custom Fields</t>
  </si>
  <si>
    <t>Bid Bond</t>
  </si>
  <si>
    <t> Bid Bond.pdf (version 1)</t>
  </si>
  <si>
    <t> Bid Bond - PSU WB.pdf (version 1)</t>
  </si>
  <si>
    <t>Public Works E-Verify</t>
  </si>
  <si>
    <t> Public Works Verification.pdf (version 1)</t>
  </si>
  <si>
    <t> PW Employment Verification Form.pdf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</si>
  <si>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</si>
  <si>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</si>
  <si>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</si>
  <si>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DBE.pdf (version 1)</t>
  </si>
  <si>
    <t> DBE Utilization Form (Exhibit A).pdf (version 1)</t>
  </si>
  <si>
    <t>PB-1</t>
  </si>
  <si>
    <t>Post Bid 1, 2/21/2023: ALC Controls</t>
  </si>
  <si>
    <t>Base Bid + Alternate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</si>
</sst>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horizontal="right"/>
    </xf>
    <xf numFmtId="0" fontId="0" fillId="3" borderId="9" xfId="0" applyFill="1" applyBorder="1"/>
    <xf numFmtId="0" fontId="0" fillId="4" borderId="10" xfId="0" applyFill="1" applyBorder="1"/>
    <xf numFmtId="0" fontId="0" fillId="4" borderId="11" xfId="0" applyFill="1" applyBorder="1"/>
    <xf numFmtId="4" fontId="0" fillId="4" borderId="12" xfId="0" applyNumberFormat="1" applyFill="1" applyBorder="1"/>
    <xf numFmtId="4" fontId="1" fillId="5" borderId="13" xfId="0" applyNumberFormat="1" applyFont="1" applyFill="1" applyBorder="1"/>
    <xf numFmtId="0" fontId="0" fillId="2" borderId="9" xfId="0" applyFill="1" applyBorder="1"/>
    <xf numFmtId="4" fontId="0" fillId="4" borderId="2" xfId="0" applyNumberFormat="1" applyFill="1" applyBorder="1"/>
    <xf numFmtId="0" fontId="0" fillId="4" borderId="9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4" fontId="0" fillId="4" borderId="16" xfId="0" applyNumberForma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4" borderId="13" xfId="0" applyFill="1" applyBorder="1"/>
    <xf numFmtId="0" fontId="0" fillId="4" borderId="2" xfId="0" applyFill="1" applyBorder="1"/>
    <xf numFmtId="0" fontId="1" fillId="2" borderId="9" xfId="0" applyFont="1" applyFill="1" applyBorder="1"/>
    <xf numFmtId="0" fontId="0" fillId="4" borderId="9" xfId="0" applyFill="1" applyBorder="1"/>
    <xf numFmtId="0" fontId="0" fillId="4" borderId="12" xfId="0" applyFill="1" applyBorder="1"/>
    <xf numFmtId="0" fontId="1" fillId="3" borderId="9" xfId="0" applyFont="1" applyFill="1" applyBorder="1"/>
    <xf numFmtId="0" fontId="1" fillId="5" borderId="13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46D1-504B-45C1-BA68-AFF629F0B296}">
  <sheetPr>
    <outlinePr summaryBelow="0"/>
    <pageSetUpPr fitToPage="1"/>
  </sheetPr>
  <dimension ref="A1:E22"/>
  <sheetViews>
    <sheetView showGridLines="0" tabSelected="1" workbookViewId="0">
      <selection activeCell="H10" sqref="H10"/>
    </sheetView>
  </sheetViews>
  <sheetFormatPr defaultRowHeight="12.75" outlineLevelRow="1" x14ac:dyDescent="0.2"/>
  <cols>
    <col min="1" max="2" width="33.42578125" customWidth="1"/>
    <col min="3" max="3" width="10.140625" bestFit="1" customWidth="1"/>
    <col min="4" max="5" width="33.42578125" customWidth="1"/>
  </cols>
  <sheetData>
    <row r="1" spans="1:5" ht="26.25" thickBot="1" x14ac:dyDescent="0.25">
      <c r="A1" s="32" t="s">
        <v>0</v>
      </c>
      <c r="B1" s="32"/>
      <c r="C1" s="33" t="s">
        <v>1</v>
      </c>
      <c r="D1" s="1" t="s">
        <v>2</v>
      </c>
      <c r="E1" s="22" t="s">
        <v>3</v>
      </c>
    </row>
    <row r="2" spans="1:5" x14ac:dyDescent="0.2">
      <c r="A2" s="2" t="s">
        <v>4</v>
      </c>
      <c r="B2" s="3" t="s">
        <v>5</v>
      </c>
      <c r="C2" s="34"/>
      <c r="D2" s="4" t="s">
        <v>6</v>
      </c>
      <c r="E2" s="4" t="s">
        <v>7</v>
      </c>
    </row>
    <row r="3" spans="1:5" x14ac:dyDescent="0.2">
      <c r="A3" s="2" t="s">
        <v>8</v>
      </c>
      <c r="B3" s="3" t="s">
        <v>9</v>
      </c>
      <c r="C3" s="34"/>
      <c r="D3" s="4" t="s">
        <v>10</v>
      </c>
      <c r="E3" s="4" t="s">
        <v>11</v>
      </c>
    </row>
    <row r="4" spans="1:5" ht="13.5" thickBot="1" x14ac:dyDescent="0.25">
      <c r="A4" s="35" t="s">
        <v>0</v>
      </c>
      <c r="B4" s="35"/>
      <c r="C4" s="34"/>
      <c r="D4" s="5" t="s">
        <v>12</v>
      </c>
      <c r="E4" s="5" t="s">
        <v>13</v>
      </c>
    </row>
    <row r="5" spans="1:5" ht="13.5" thickBot="1" x14ac:dyDescent="0.25">
      <c r="A5" s="6" t="s">
        <v>0</v>
      </c>
      <c r="B5" s="7" t="s">
        <v>14</v>
      </c>
      <c r="C5" s="8" t="s">
        <v>15</v>
      </c>
      <c r="D5" s="8" t="s">
        <v>15</v>
      </c>
      <c r="E5" s="8" t="s">
        <v>15</v>
      </c>
    </row>
    <row r="6" spans="1:5" x14ac:dyDescent="0.2">
      <c r="A6" s="28" t="s">
        <v>16</v>
      </c>
      <c r="B6" s="28"/>
      <c r="C6" s="9" t="s">
        <v>0</v>
      </c>
      <c r="D6" s="9" t="s">
        <v>0</v>
      </c>
      <c r="E6" s="9" t="s">
        <v>0</v>
      </c>
    </row>
    <row r="7" spans="1:5" outlineLevel="1" x14ac:dyDescent="0.2">
      <c r="A7" s="10" t="s">
        <v>17</v>
      </c>
      <c r="B7" s="11" t="s">
        <v>16</v>
      </c>
      <c r="C7" s="12">
        <v>650000</v>
      </c>
      <c r="D7" s="12">
        <v>789859</v>
      </c>
      <c r="E7" s="12">
        <v>834633</v>
      </c>
    </row>
    <row r="8" spans="1:5" outlineLevel="1" x14ac:dyDescent="0.2">
      <c r="A8" s="20" t="s">
        <v>35</v>
      </c>
      <c r="B8" s="21" t="s">
        <v>36</v>
      </c>
      <c r="C8" s="19"/>
      <c r="D8" s="19">
        <v>281720</v>
      </c>
      <c r="E8" s="19">
        <v>312331</v>
      </c>
    </row>
    <row r="9" spans="1:5" ht="13.5" thickBot="1" x14ac:dyDescent="0.25">
      <c r="A9" s="29" t="s">
        <v>18</v>
      </c>
      <c r="B9" s="29"/>
      <c r="C9" s="13"/>
      <c r="D9" s="13">
        <f>SUM(D7:D8)</f>
        <v>1071579</v>
      </c>
      <c r="E9" s="13">
        <f>SUM(E7:E8)</f>
        <v>1146964</v>
      </c>
    </row>
    <row r="10" spans="1:5" ht="13.5" thickBot="1" x14ac:dyDescent="0.25"/>
    <row r="11" spans="1:5" x14ac:dyDescent="0.2">
      <c r="A11" s="30" t="s">
        <v>19</v>
      </c>
      <c r="B11" s="31"/>
      <c r="C11" s="9" t="s">
        <v>0</v>
      </c>
      <c r="D11" s="9" t="s">
        <v>0</v>
      </c>
      <c r="E11" s="9" t="s">
        <v>0</v>
      </c>
    </row>
    <row r="12" spans="1:5" outlineLevel="1" x14ac:dyDescent="0.2">
      <c r="A12" s="10" t="s">
        <v>17</v>
      </c>
      <c r="B12" s="11" t="s">
        <v>20</v>
      </c>
      <c r="C12" s="12"/>
      <c r="D12" s="12">
        <v>35878</v>
      </c>
      <c r="E12" s="12">
        <v>92347</v>
      </c>
    </row>
    <row r="13" spans="1:5" ht="13.5" thickBot="1" x14ac:dyDescent="0.25">
      <c r="A13" s="29" t="s">
        <v>21</v>
      </c>
      <c r="B13" s="29"/>
      <c r="C13" s="13"/>
      <c r="D13" s="13">
        <f>SUM(D12:D12)</f>
        <v>35878</v>
      </c>
      <c r="E13" s="13">
        <f>SUM(E12:E12)</f>
        <v>92347</v>
      </c>
    </row>
    <row r="15" spans="1:5" ht="13.5" thickBot="1" x14ac:dyDescent="0.25">
      <c r="A15" s="25" t="s">
        <v>22</v>
      </c>
      <c r="B15" s="25"/>
      <c r="C15" s="14"/>
      <c r="D15" s="14" t="s">
        <v>0</v>
      </c>
      <c r="E15" s="14" t="s">
        <v>0</v>
      </c>
    </row>
    <row r="16" spans="1:5" ht="13.5" thickBot="1" x14ac:dyDescent="0.25">
      <c r="A16" s="24" t="s">
        <v>37</v>
      </c>
      <c r="B16" s="24"/>
      <c r="C16" s="15"/>
      <c r="D16" s="15">
        <f>+D9+D13</f>
        <v>1107457</v>
      </c>
      <c r="E16" s="15">
        <f>+E9+E13</f>
        <v>1239311</v>
      </c>
    </row>
    <row r="18" spans="1:5" ht="13.5" thickBot="1" x14ac:dyDescent="0.25">
      <c r="A18" s="25" t="s">
        <v>23</v>
      </c>
      <c r="B18" s="25"/>
      <c r="C18" s="25"/>
      <c r="D18" s="14" t="s">
        <v>0</v>
      </c>
      <c r="E18" s="14" t="s">
        <v>0</v>
      </c>
    </row>
    <row r="19" spans="1:5" x14ac:dyDescent="0.2">
      <c r="A19" s="26" t="s">
        <v>24</v>
      </c>
      <c r="B19" s="26"/>
      <c r="C19" s="26"/>
      <c r="D19" s="16" t="s">
        <v>25</v>
      </c>
      <c r="E19" s="16" t="s">
        <v>26</v>
      </c>
    </row>
    <row r="20" spans="1:5" ht="25.5" x14ac:dyDescent="0.2">
      <c r="A20" s="27" t="s">
        <v>27</v>
      </c>
      <c r="B20" s="27"/>
      <c r="C20" s="27"/>
      <c r="D20" s="17" t="s">
        <v>28</v>
      </c>
      <c r="E20" s="17" t="s">
        <v>29</v>
      </c>
    </row>
    <row r="21" spans="1:5" ht="89.25" x14ac:dyDescent="0.2">
      <c r="A21" s="27" t="s">
        <v>30</v>
      </c>
      <c r="B21" s="27"/>
      <c r="C21" s="27"/>
      <c r="D21" s="17" t="s">
        <v>31</v>
      </c>
      <c r="E21" s="17" t="s">
        <v>31</v>
      </c>
    </row>
    <row r="22" spans="1:5" ht="26.25" thickBot="1" x14ac:dyDescent="0.25">
      <c r="A22" s="23" t="s">
        <v>32</v>
      </c>
      <c r="B22" s="23"/>
      <c r="C22" s="23"/>
      <c r="D22" s="18" t="s">
        <v>33</v>
      </c>
      <c r="E22" s="18" t="s">
        <v>34</v>
      </c>
    </row>
  </sheetData>
  <mergeCells count="14">
    <mergeCell ref="A1:B1"/>
    <mergeCell ref="C1:C4"/>
    <mergeCell ref="A4:B4"/>
    <mergeCell ref="A6:B6"/>
    <mergeCell ref="A9:B9"/>
    <mergeCell ref="A11:B11"/>
    <mergeCell ref="A13:B13"/>
    <mergeCell ref="A15:B15"/>
    <mergeCell ref="A22:C22"/>
    <mergeCell ref="A16:B16"/>
    <mergeCell ref="A18:C18"/>
    <mergeCell ref="A19:C19"/>
    <mergeCell ref="A20:C20"/>
    <mergeCell ref="A21:C21"/>
  </mergeCells>
  <printOptions horizontalCentered="1" verticalCentered="1"/>
  <pageMargins left="0.75" right="0.75" top="1" bottom="1" header="0.5" footer="0.5"/>
  <pageSetup scale="85" orientation="landscape" r:id="rId1"/>
  <headerFooter>
    <oddHeader>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Construction  #00-07056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2023-03-07T14:45:12Z</cp:lastPrinted>
  <dcterms:created xsi:type="dcterms:W3CDTF">2023-03-07T14:45:34Z</dcterms:created>
  <dcterms:modified xsi:type="dcterms:W3CDTF">2023-03-07T14:45:34Z</dcterms:modified>
  <cp:category/>
</cp:coreProperties>
</file>