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ennstateoffice365.sharepoint.com/sites/D_C/Shared Documents/D&amp;C/PM/Bid Tab Items/Bid Tabs/2024/"/>
    </mc:Choice>
  </mc:AlternateContent>
  <xr:revisionPtr revIDLastSave="0" documentId="8_{438AA3E9-1E43-4E18-9C1A-510D3CC966EB}" xr6:coauthVersionLast="47" xr6:coauthVersionMax="47" xr10:uidLastSave="{00000000-0000-0000-0000-000000000000}"/>
  <bookViews>
    <workbookView xWindow="4770" yWindow="2490" windowWidth="21600" windowHeight="11385" xr2:uid="{00000000-000D-0000-FFFF-FFFF00000000}"/>
  </bookViews>
  <sheets>
    <sheet name="HVAC 01  (1-C DGS 800-31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F11" i="1"/>
  <c r="H8" i="1"/>
  <c r="F8" i="1"/>
  <c r="J7" i="1"/>
  <c r="J8" i="1" s="1"/>
  <c r="J11" i="1" s="1"/>
  <c r="H7" i="1"/>
</calcChain>
</file>

<file path=xl/sharedStrings.xml><?xml version="1.0" encoding="utf-8"?>
<sst xmlns="http://schemas.openxmlformats.org/spreadsheetml/2006/main" count="56" uniqueCount="35">
  <si>
    <t/>
  </si>
  <si>
    <t>Estimate</t>
  </si>
  <si>
    <t>GR Sponaugle &amp; Sons, Inc.</t>
  </si>
  <si>
    <t>Stouffer Mechanical Contractor, LLC</t>
  </si>
  <si>
    <t>Project:</t>
  </si>
  <si>
    <t>YK-Student/Comm. Ctr-Boiler Replacement</t>
  </si>
  <si>
    <t>Dakota Tome</t>
  </si>
  <si>
    <t>Kevin Dunkle</t>
  </si>
  <si>
    <t>Bid Open Date:</t>
  </si>
  <si>
    <t>04.25.2024 3:02 PM</t>
  </si>
  <si>
    <t>dakota.tome@grsponaugle.com</t>
  </si>
  <si>
    <t>kevin@stouffermechanical.com</t>
  </si>
  <si>
    <t>(717) 564-1515</t>
  </si>
  <si>
    <t>717-262-0097</t>
  </si>
  <si>
    <t>Description</t>
  </si>
  <si>
    <t>Quantity</t>
  </si>
  <si>
    <t>UoM</t>
  </si>
  <si>
    <t>Unit Cost</t>
  </si>
  <si>
    <t>Total Cost</t>
  </si>
  <si>
    <t>Base Bid</t>
  </si>
  <si>
    <t>1</t>
  </si>
  <si>
    <t>HVAC work for the boiler replacements as per the design documents prepared by Barton Associates.</t>
  </si>
  <si>
    <t>LS</t>
  </si>
  <si>
    <t>Base Bid Cost Total</t>
  </si>
  <si>
    <t>Bid Summary</t>
  </si>
  <si>
    <t>Base Bid Total</t>
  </si>
  <si>
    <t>Custom Fields</t>
  </si>
  <si>
    <t>Bid Bond</t>
  </si>
  <si>
    <t> Bid Bond.pdf (version 1)</t>
  </si>
  <si>
    <t> Bid Bond - PSU York Boiler.pdf (version 1)</t>
  </si>
  <si>
    <t>Qualifications and Exceptions Statement</t>
  </si>
  <si>
    <t>No qualifications or clarifications will be accepted. All questions and clarifications are to be addressed via RFI during the bid period.  Submission of such with a Bid may result in the Bid being REJECTED at the University's discretion.</t>
  </si>
  <si>
    <t>PA Vendor Number (required for DGS projects only)</t>
  </si>
  <si>
    <t>118125</t>
  </si>
  <si>
    <t>206648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</si>
</sst>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2E333D"/>
      <name val="Arial"/>
      <family val="2"/>
    </font>
    <font>
      <sz val="10"/>
      <color rgb="FF2E33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F0FF"/>
        <bgColor indexed="64"/>
      </patternFill>
    </fill>
    <fill>
      <patternFill patternType="solid">
        <fgColor rgb="FFCFD6DE"/>
        <bgColor indexed="64"/>
      </patternFill>
    </fill>
    <fill>
      <patternFill patternType="solid">
        <fgColor rgb="FFEFF1F3"/>
        <bgColor indexed="64"/>
      </patternFill>
    </fill>
    <fill>
      <patternFill patternType="solid">
        <fgColor rgb="FFE1E6EA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4" borderId="10" xfId="0" applyFill="1" applyBorder="1"/>
    <xf numFmtId="0" fontId="0" fillId="4" borderId="2" xfId="0" applyFill="1" applyBorder="1"/>
    <xf numFmtId="0" fontId="0" fillId="2" borderId="10" xfId="0" applyFill="1" applyBorder="1"/>
    <xf numFmtId="0" fontId="1" fillId="2" borderId="10" xfId="0" applyFont="1" applyFill="1" applyBorder="1"/>
    <xf numFmtId="0" fontId="1" fillId="5" borderId="14" xfId="0" applyFont="1" applyFill="1" applyBorder="1"/>
    <xf numFmtId="0" fontId="0" fillId="3" borderId="10" xfId="0" applyFill="1" applyBorder="1"/>
    <xf numFmtId="0" fontId="1" fillId="3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3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4" fontId="0" fillId="4" borderId="11" xfId="0" applyNumberFormat="1" applyFill="1" applyBorder="1"/>
    <xf numFmtId="4" fontId="0" fillId="4" borderId="13" xfId="0" applyNumberFormat="1" applyFill="1" applyBorder="1"/>
    <xf numFmtId="0" fontId="0" fillId="5" borderId="15" xfId="0" applyFill="1" applyBorder="1"/>
    <xf numFmtId="4" fontId="1" fillId="5" borderId="16" xfId="0" applyNumberFormat="1" applyFont="1" applyFill="1" applyBorder="1"/>
    <xf numFmtId="0" fontId="0" fillId="4" borderId="7" xfId="0" applyFill="1" applyBorder="1"/>
    <xf numFmtId="4" fontId="0" fillId="4" borderId="9" xfId="0" applyNumberFormat="1" applyFill="1" applyBorder="1"/>
    <xf numFmtId="0" fontId="0" fillId="4" borderId="10" xfId="0" applyFill="1" applyBorder="1" applyAlignment="1">
      <alignment vertical="top" wrapText="1"/>
    </xf>
    <xf numFmtId="0" fontId="0" fillId="4" borderId="17" xfId="0" applyFill="1" applyBorder="1"/>
    <xf numFmtId="0" fontId="0" fillId="4" borderId="17" xfId="0" applyFill="1" applyBorder="1" applyAlignment="1">
      <alignment vertical="top" wrapText="1"/>
    </xf>
    <xf numFmtId="0" fontId="0" fillId="4" borderId="14" xfId="0" applyFill="1" applyBorder="1"/>
    <xf numFmtId="0" fontId="0" fillId="4" borderId="14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1E6EA"/>
      <rgbColor rgb="00EFF1F3"/>
      <rgbColor rgb="00CFD6DE"/>
      <rgbColor rgb="002E333D"/>
      <rgbColor rgb="00E5F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B195D-D4F2-49B7-91EA-EBDDFCF1E67B}">
  <sheetPr>
    <outlinePr summaryBelow="0"/>
  </sheetPr>
  <dimension ref="A1:J16"/>
  <sheetViews>
    <sheetView showGridLines="0" tabSelected="1" workbookViewId="0">
      <selection sqref="A1:D1"/>
    </sheetView>
  </sheetViews>
  <sheetFormatPr defaultRowHeight="12.75" outlineLevelRow="1" x14ac:dyDescent="0.2"/>
  <cols>
    <col min="1" max="1" width="14.7109375" customWidth="1"/>
    <col min="2" max="2" width="42.7109375" customWidth="1"/>
    <col min="3" max="3" width="13.7109375" customWidth="1"/>
    <col min="4" max="4" width="5.7109375" customWidth="1"/>
    <col min="5" max="5" width="13.7109375" customWidth="1"/>
    <col min="6" max="6" width="26.7109375" customWidth="1"/>
    <col min="7" max="7" width="13.7109375" customWidth="1"/>
    <col min="8" max="8" width="26.7109375" customWidth="1"/>
    <col min="9" max="9" width="13.7109375" customWidth="1"/>
    <col min="10" max="10" width="26.7109375" customWidth="1"/>
  </cols>
  <sheetData>
    <row r="1" spans="1:10" ht="13.5" thickBot="1" x14ac:dyDescent="0.25">
      <c r="A1" s="14" t="s">
        <v>0</v>
      </c>
      <c r="B1" s="14"/>
      <c r="C1" s="14"/>
      <c r="D1" s="14"/>
      <c r="E1" s="13" t="s">
        <v>1</v>
      </c>
      <c r="F1" s="13"/>
      <c r="G1" s="12" t="s">
        <v>2</v>
      </c>
      <c r="H1" s="12"/>
      <c r="I1" s="12" t="s">
        <v>3</v>
      </c>
      <c r="J1" s="12"/>
    </row>
    <row r="2" spans="1:10" ht="13.5" thickBot="1" x14ac:dyDescent="0.25">
      <c r="A2" s="15" t="s">
        <v>4</v>
      </c>
      <c r="B2" s="11" t="s">
        <v>5</v>
      </c>
      <c r="C2" s="11"/>
      <c r="D2" s="11"/>
      <c r="E2" s="13"/>
      <c r="F2" s="13"/>
      <c r="G2" s="10" t="s">
        <v>6</v>
      </c>
      <c r="H2" s="10"/>
      <c r="I2" s="10" t="s">
        <v>7</v>
      </c>
      <c r="J2" s="10"/>
    </row>
    <row r="3" spans="1:10" ht="13.5" thickBot="1" x14ac:dyDescent="0.25">
      <c r="A3" s="15" t="s">
        <v>8</v>
      </c>
      <c r="B3" s="11" t="s">
        <v>9</v>
      </c>
      <c r="C3" s="11"/>
      <c r="D3" s="11"/>
      <c r="E3" s="13"/>
      <c r="F3" s="13"/>
      <c r="G3" s="10" t="s">
        <v>10</v>
      </c>
      <c r="H3" s="10"/>
      <c r="I3" s="10" t="s">
        <v>11</v>
      </c>
      <c r="J3" s="10"/>
    </row>
    <row r="4" spans="1:10" ht="13.5" thickBot="1" x14ac:dyDescent="0.25">
      <c r="A4" s="9" t="s">
        <v>0</v>
      </c>
      <c r="B4" s="9"/>
      <c r="C4" s="9"/>
      <c r="D4" s="9"/>
      <c r="E4" s="13"/>
      <c r="F4" s="13"/>
      <c r="G4" s="8" t="s">
        <v>12</v>
      </c>
      <c r="H4" s="8"/>
      <c r="I4" s="8" t="s">
        <v>13</v>
      </c>
      <c r="J4" s="8"/>
    </row>
    <row r="5" spans="1:10" ht="13.5" thickBot="1" x14ac:dyDescent="0.25">
      <c r="A5" s="16" t="s">
        <v>0</v>
      </c>
      <c r="B5" s="17" t="s">
        <v>14</v>
      </c>
      <c r="C5" s="18" t="s">
        <v>15</v>
      </c>
      <c r="D5" s="19" t="s">
        <v>16</v>
      </c>
      <c r="E5" s="20" t="s">
        <v>17</v>
      </c>
      <c r="F5" s="21" t="s">
        <v>18</v>
      </c>
      <c r="G5" s="20" t="s">
        <v>17</v>
      </c>
      <c r="H5" s="21" t="s">
        <v>18</v>
      </c>
      <c r="I5" s="20" t="s">
        <v>17</v>
      </c>
      <c r="J5" s="21" t="s">
        <v>18</v>
      </c>
    </row>
    <row r="6" spans="1:10" x14ac:dyDescent="0.2">
      <c r="A6" s="7" t="s">
        <v>19</v>
      </c>
      <c r="B6" s="7"/>
      <c r="C6" s="7"/>
      <c r="D6" s="7"/>
      <c r="E6" s="6" t="s">
        <v>0</v>
      </c>
      <c r="F6" s="6"/>
      <c r="G6" s="6" t="s">
        <v>0</v>
      </c>
      <c r="H6" s="6"/>
      <c r="I6" s="6" t="s">
        <v>0</v>
      </c>
      <c r="J6" s="6"/>
    </row>
    <row r="7" spans="1:10" outlineLevel="1" x14ac:dyDescent="0.2">
      <c r="A7" s="22" t="s">
        <v>20</v>
      </c>
      <c r="B7" s="23" t="s">
        <v>21</v>
      </c>
      <c r="C7" s="23">
        <v>1</v>
      </c>
      <c r="D7" s="24" t="s">
        <v>22</v>
      </c>
      <c r="E7" s="25">
        <v>0</v>
      </c>
      <c r="F7" s="26">
        <v>0</v>
      </c>
      <c r="G7" s="25">
        <v>159995</v>
      </c>
      <c r="H7" s="26">
        <f>C7*G7</f>
        <v>159995</v>
      </c>
      <c r="I7" s="25">
        <v>175065</v>
      </c>
      <c r="J7" s="26">
        <f>C7*I7</f>
        <v>175065</v>
      </c>
    </row>
    <row r="8" spans="1:10" ht="13.5" thickBot="1" x14ac:dyDescent="0.25">
      <c r="A8" s="5" t="s">
        <v>23</v>
      </c>
      <c r="B8" s="5"/>
      <c r="C8" s="5"/>
      <c r="D8" s="5"/>
      <c r="E8" s="27" t="s">
        <v>0</v>
      </c>
      <c r="F8" s="28">
        <f>SUM(F7:F7)</f>
        <v>0</v>
      </c>
      <c r="G8" s="27" t="s">
        <v>0</v>
      </c>
      <c r="H8" s="28">
        <f>SUM(H7:H7)</f>
        <v>159995</v>
      </c>
      <c r="I8" s="27" t="s">
        <v>0</v>
      </c>
      <c r="J8" s="28">
        <f>SUM(J7:J7)</f>
        <v>175065</v>
      </c>
    </row>
    <row r="10" spans="1:10" ht="13.5" thickBot="1" x14ac:dyDescent="0.25">
      <c r="A10" s="4" t="s">
        <v>24</v>
      </c>
      <c r="B10" s="4"/>
      <c r="C10" s="4"/>
      <c r="D10" s="4"/>
      <c r="E10" s="3" t="s">
        <v>0</v>
      </c>
      <c r="F10" s="3"/>
      <c r="G10" s="3" t="s">
        <v>0</v>
      </c>
      <c r="H10" s="3"/>
      <c r="I10" s="3" t="s">
        <v>0</v>
      </c>
      <c r="J10" s="3"/>
    </row>
    <row r="11" spans="1:10" ht="13.5" thickBot="1" x14ac:dyDescent="0.25">
      <c r="A11" s="2" t="s">
        <v>25</v>
      </c>
      <c r="B11" s="2"/>
      <c r="C11" s="2"/>
      <c r="D11" s="2"/>
      <c r="E11" s="29" t="s">
        <v>0</v>
      </c>
      <c r="F11" s="30">
        <f>SUM(F8)</f>
        <v>0</v>
      </c>
      <c r="G11" s="29" t="s">
        <v>0</v>
      </c>
      <c r="H11" s="30">
        <f>SUM(H8)</f>
        <v>159995</v>
      </c>
      <c r="I11" s="29" t="s">
        <v>0</v>
      </c>
      <c r="J11" s="30">
        <f>SUM(J8)</f>
        <v>175065</v>
      </c>
    </row>
    <row r="13" spans="1:10" ht="13.5" thickBot="1" x14ac:dyDescent="0.25">
      <c r="A13" s="4" t="s">
        <v>26</v>
      </c>
      <c r="B13" s="4"/>
      <c r="C13" s="4"/>
      <c r="D13" s="4"/>
      <c r="E13" s="4"/>
      <c r="F13" s="4"/>
      <c r="G13" s="3" t="s">
        <v>0</v>
      </c>
      <c r="H13" s="3"/>
      <c r="I13" s="3" t="s">
        <v>0</v>
      </c>
      <c r="J13" s="3"/>
    </row>
    <row r="14" spans="1:10" ht="12.75" customHeight="1" x14ac:dyDescent="0.2">
      <c r="A14" s="1" t="s">
        <v>27</v>
      </c>
      <c r="B14" s="1"/>
      <c r="C14" s="1"/>
      <c r="D14" s="1"/>
      <c r="E14" s="1"/>
      <c r="F14" s="1"/>
      <c r="G14" s="31" t="s">
        <v>28</v>
      </c>
      <c r="H14" s="31"/>
      <c r="I14" s="31" t="s">
        <v>29</v>
      </c>
      <c r="J14" s="31"/>
    </row>
    <row r="15" spans="1:10" ht="76.5" customHeight="1" x14ac:dyDescent="0.2">
      <c r="A15" s="32" t="s">
        <v>30</v>
      </c>
      <c r="B15" s="32"/>
      <c r="C15" s="32"/>
      <c r="D15" s="32"/>
      <c r="E15" s="32"/>
      <c r="F15" s="32"/>
      <c r="G15" s="33" t="s">
        <v>31</v>
      </c>
      <c r="H15" s="33"/>
      <c r="I15" s="33" t="s">
        <v>31</v>
      </c>
      <c r="J15" s="33"/>
    </row>
    <row r="16" spans="1:10" ht="13.5" thickBot="1" x14ac:dyDescent="0.25">
      <c r="A16" s="34" t="s">
        <v>32</v>
      </c>
      <c r="B16" s="34"/>
      <c r="C16" s="34"/>
      <c r="D16" s="34"/>
      <c r="E16" s="34"/>
      <c r="F16" s="34"/>
      <c r="G16" s="35" t="s">
        <v>33</v>
      </c>
      <c r="H16" s="35"/>
      <c r="I16" s="35" t="s">
        <v>34</v>
      </c>
      <c r="J16" s="35"/>
    </row>
  </sheetData>
  <mergeCells count="35">
    <mergeCell ref="A15:F15"/>
    <mergeCell ref="G15:H15"/>
    <mergeCell ref="I15:J15"/>
    <mergeCell ref="A16:F16"/>
    <mergeCell ref="G16:H16"/>
    <mergeCell ref="I16:J16"/>
    <mergeCell ref="A13:F13"/>
    <mergeCell ref="G13:H13"/>
    <mergeCell ref="I13:J13"/>
    <mergeCell ref="A14:F14"/>
    <mergeCell ref="G14:H14"/>
    <mergeCell ref="I14:J14"/>
    <mergeCell ref="A10:D10"/>
    <mergeCell ref="E10:F10"/>
    <mergeCell ref="G10:H10"/>
    <mergeCell ref="I10:J10"/>
    <mergeCell ref="A11:D11"/>
    <mergeCell ref="A6:D6"/>
    <mergeCell ref="E6:F6"/>
    <mergeCell ref="G6:H6"/>
    <mergeCell ref="I6:J6"/>
    <mergeCell ref="A8:D8"/>
    <mergeCell ref="A1:D1"/>
    <mergeCell ref="E1:F4"/>
    <mergeCell ref="G1:H1"/>
    <mergeCell ref="I1:J1"/>
    <mergeCell ref="B2:D2"/>
    <mergeCell ref="G2:H2"/>
    <mergeCell ref="I2:J2"/>
    <mergeCell ref="B3:D3"/>
    <mergeCell ref="G3:H3"/>
    <mergeCell ref="I3:J3"/>
    <mergeCell ref="A4:D4"/>
    <mergeCell ref="G4:H4"/>
    <mergeCell ref="I4:J4"/>
  </mergeCells>
  <pageMargins left="0.75" right="0.75" top="1" bottom="1" header="0.5" footer="0.5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2FD47121E96042ADE2374AD69A386D" ma:contentTypeVersion="15" ma:contentTypeDescription="Create a new document." ma:contentTypeScope="" ma:versionID="6e907965a4ebcdce53b136ffef54d7a8">
  <xsd:schema xmlns:xsd="http://www.w3.org/2001/XMLSchema" xmlns:xs="http://www.w3.org/2001/XMLSchema" xmlns:p="http://schemas.microsoft.com/office/2006/metadata/properties" xmlns:ns2="d937de2b-d502-44ba-89d2-f8b8a13a02d8" xmlns:ns3="16afc34d-4b38-4c76-9ad0-ae7ef9314db2" targetNamespace="http://schemas.microsoft.com/office/2006/metadata/properties" ma:root="true" ma:fieldsID="8d788987258fce6cd030cf48ee1236ac" ns2:_="" ns3:_="">
    <xsd:import namespace="d937de2b-d502-44ba-89d2-f8b8a13a02d8"/>
    <xsd:import namespace="16afc34d-4b38-4c76-9ad0-ae7ef9314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7de2b-d502-44ba-89d2-f8b8a13a0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8b28469-8996-4088-bd89-44d87d6385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fc34d-4b38-4c76-9ad0-ae7ef9314db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670df01-72bd-467f-a4c5-09c4712eed84}" ma:internalName="TaxCatchAll" ma:showField="CatchAllData" ma:web="16afc34d-4b38-4c76-9ad0-ae7ef9314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9D5B64-3741-4CCA-BCFC-1D21A1EF3A63}"/>
</file>

<file path=customXml/itemProps2.xml><?xml version="1.0" encoding="utf-8"?>
<ds:datastoreItem xmlns:ds="http://schemas.openxmlformats.org/officeDocument/2006/customXml" ds:itemID="{0F147E36-6C07-476C-943D-985D508774A3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HVAC 01  (1-C DGS 800-311)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Wells, Jesse G</dc:creator>
  <cp:keywords/>
  <dc:description/>
  <cp:lastModifiedBy>Wells, Jesse G</cp:lastModifiedBy>
  <dcterms:created xsi:type="dcterms:W3CDTF">2024-04-25T19:11:26Z</dcterms:created>
  <dcterms:modified xsi:type="dcterms:W3CDTF">2024-04-25T19:11:26Z</dcterms:modified>
  <cp:category/>
</cp:coreProperties>
</file>